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wnership of the capital s" sheetId="1" r:id="rId1"/>
    <sheet name="summary compensation table" sheetId="2" r:id="rId2"/>
    <sheet name="aggregated optionsar exerc" sheetId="3" r:id="rId3"/>
    <sheet name="performance graph" sheetId="4" r:id="rId4"/>
    <sheet name="independent public accountants" sheetId="5" r:id="rId5"/>
  </sheets>
  <definedNames/>
  <calcPr fullCalcOnLoad="1"/>
</workbook>
</file>

<file path=xl/sharedStrings.xml><?xml version="1.0" encoding="utf-8"?>
<sst xmlns="http://schemas.openxmlformats.org/spreadsheetml/2006/main" count="182" uniqueCount="113">
  <si>
    <t xml:space="preserve"> OWNERSHIP OF THE
CAPITAL STOCK OF THE COMPANY</t>
  </si>
  <si>
    <t>Number (1)</t>
  </si>
  <si>
    <t>Name</t>
  </si>
  <si>
    <t>Class A</t>
  </si>
  <si>
    <t>Class B</t>
  </si>
  <si>
    <t>Percentage(2)</t>
  </si>
  <si>
    <t>Phillip C. Yeager(3)(4)(5)</t>
  </si>
  <si>
    <t>7.1%</t>
  </si>
  <si>
    <t>David P. Yeager(3)(6)</t>
  </si>
  <si>
    <t>7.2%</t>
  </si>
  <si>
    <t>Thomas L. Hardin(7)</t>
  </si>
  <si>
    <t>--</t>
  </si>
  <si>
    <t>*</t>
  </si>
  <si>
    <t>Thomas M. White(8)</t>
  </si>
  <si>
    <t>Donald G. Maltby(9)</t>
  </si>
  <si>
    <t>Mark A. Yeager(3)(10)</t>
  </si>
  <si>
    <t>7.4%</t>
  </si>
  <si>
    <t>Gary D. Eppen(11)</t>
  </si>
  <si>
    <t>Charles R. Reaves(12)</t>
  </si>
  <si>
    <t>Martin P. Slark(13)</t>
  </si>
  <si>
    <t>All directors and executive officers (16 people) (14)</t>
  </si>
  <si>
    <t>12.6%</t>
  </si>
  <si>
    <t>Debra A. Jensen(3)(15)</t>
  </si>
  <si>
    <t>6.3%</t>
  </si>
  <si>
    <t>T. Rowe Price Associates, Inc. (16)</t>
  </si>
  <si>
    <t>5.1%</t>
  </si>
  <si>
    <t>FMR, Corp. (17)</t>
  </si>
  <si>
    <t>8.9%</t>
  </si>
  <si>
    <t>Columbia Wanger Asset Management, L.P./ WAM</t>
  </si>
  <si>
    <t>Acquisition GP, Inc./ Columbia Acorn Trust (18)</t>
  </si>
  <si>
    <t xml:space="preserve"> Summary Compensation Table </t>
  </si>
  <si>
    <t>Annual Compensation</t>
  </si>
  <si>
    <t>Long-Term Compensation</t>
  </si>
  <si>
    <t>Other Annual</t>
  </si>
  <si>
    <t>Options/</t>
  </si>
  <si>
    <t>Restricted</t>
  </si>
  <si>
    <t>All Other</t>
  </si>
  <si>
    <t>Name and</t>
  </si>
  <si>
    <t>Salary</t>
  </si>
  <si>
    <t>Bonus</t>
  </si>
  <si>
    <t>Compensation</t>
  </si>
  <si>
    <t>SARs</t>
  </si>
  <si>
    <t>Stock(8)</t>
  </si>
  <si>
    <t>Principal Position</t>
  </si>
  <si>
    <t>Year</t>
  </si>
  <si>
    <t>($)</t>
  </si>
  <si>
    <t>(#)</t>
  </si>
  <si>
    <t>David P. Yeager</t>
  </si>
  <si>
    <t>2004</t>
  </si>
  <si>
    <t>Vice Chairman and</t>
  </si>
  <si>
    <t>2003</t>
  </si>
  <si>
    <t>Chief Executive Officer</t>
  </si>
  <si>
    <t>2002</t>
  </si>
  <si>
    <t>Thomas L. Hardin</t>
  </si>
  <si>
    <t>President</t>
  </si>
  <si>
    <t>Mark A. Yeager</t>
  </si>
  <si>
    <t>President-Field Operations</t>
  </si>
  <si>
    <t>and Chief Operating Officer</t>
  </si>
  <si>
    <t>Thomas M. White</t>
  </si>
  <si>
    <t>Sr. Vice President, Treasurer</t>
  </si>
  <si>
    <t>and Chief Financial Officer</t>
  </si>
  <si>
    <t>Donald G. Maltby</t>
  </si>
  <si>
    <t>Executive Vice President -</t>
  </si>
  <si>
    <t>Logistics</t>
  </si>
  <si>
    <t xml:space="preserve"> Aggregated Option/SAR Exercises In Last Fiscal Year and Fiscal
Year-End Option/SAR Values</t>
  </si>
  <si>
    <t>Number of Shares of</t>
  </si>
  <si>
    <t>Class A Common Stock</t>
  </si>
  <si>
    <t>Value ($) of</t>
  </si>
  <si>
    <t>Shares</t>
  </si>
  <si>
    <t>Underlying Unexercised</t>
  </si>
  <si>
    <t>Unexercised In-the-</t>
  </si>
  <si>
    <t>Acquired</t>
  </si>
  <si>
    <t>Options at</t>
  </si>
  <si>
    <t>Money Options at</t>
  </si>
  <si>
    <t>on</t>
  </si>
  <si>
    <t>December 31, 2004</t>
  </si>
  <si>
    <t>Exercise</t>
  </si>
  <si>
    <t>Value</t>
  </si>
  <si>
    <t>Exercisable/</t>
  </si>
  <si>
    <t>Realized ($)</t>
  </si>
  <si>
    <t>Unexercisable</t>
  </si>
  <si>
    <t>80,001/29,999</t>
  </si>
  <si>
    <t>3,340,047/1,412,953</t>
  </si>
  <si>
    <t>43,617/15,333</t>
  </si>
  <si>
    <t>1,787,751/720,957</t>
  </si>
  <si>
    <t>63,167/15,333</t>
  </si>
  <si>
    <t>2,648,487/720,957</t>
  </si>
  <si>
    <t>25,334/30,666</t>
  </si>
  <si>
    <t>1,107,736/1,395,953</t>
  </si>
  <si>
    <t>8,700/3,800</t>
  </si>
  <si>
    <t>318,948/145,692</t>
  </si>
  <si>
    <t xml:space="preserve"> Performance Graph</t>
  </si>
  <si>
    <t>COMPARISON OF CUMULATIVE TOTAL RETURN</t>
  </si>
  <si>
    <t>3/13/96</t>
  </si>
  <si>
    <t>12/31/96</t>
  </si>
  <si>
    <t>12/31/97</t>
  </si>
  <si>
    <t>12/31/98</t>
  </si>
  <si>
    <t>12/31/99</t>
  </si>
  <si>
    <t>12/31/00</t>
  </si>
  <si>
    <t>12/31/01</t>
  </si>
  <si>
    <t>12/31/02</t>
  </si>
  <si>
    <t>12/31/03</t>
  </si>
  <si>
    <t>12/31/04</t>
  </si>
  <si>
    <t>Hub Group, Inc.</t>
  </si>
  <si>
    <t>Nasdaq Stock Market</t>
  </si>
  <si>
    <t>Nasdaq Trucking &amp; Transp.</t>
  </si>
  <si>
    <t xml:space="preserve"> INDEPENDENT PUBLIC ACCOUNTANTS</t>
  </si>
  <si>
    <t>Audit Fees (1)</t>
  </si>
  <si>
    <t>Audit-Related Fees (2)</t>
  </si>
  <si>
    <t>Tax Fees (3)</t>
  </si>
  <si>
    <t>All Other Fees (4)</t>
  </si>
  <si>
    <t>________</t>
  </si>
  <si>
    <t>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</si>
</sst>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\(#,##0_);[RED]\(#,##0\)"/>
    <numFmt numFmtId="167" formatCode="_(\$* #,##0_);_(\$* \(#,##0\);_(\$* \-_);_(@_)"/>
    <numFmt numFmtId="168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5.7109375" style="0" customWidth="1"/>
    <col min="8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8" ht="15" customHeight="1">
      <c r="A4" s="2"/>
      <c r="B4" s="2"/>
      <c r="C4" s="1" t="s">
        <v>1</v>
      </c>
      <c r="D4" s="1"/>
      <c r="E4" s="1"/>
      <c r="F4" s="1"/>
      <c r="G4" s="1"/>
      <c r="H4" s="1"/>
    </row>
    <row r="5" spans="1:8" ht="15">
      <c r="A5" s="2" t="s">
        <v>2</v>
      </c>
      <c r="B5" s="2"/>
      <c r="C5" s="2" t="s">
        <v>3</v>
      </c>
      <c r="D5" s="2"/>
      <c r="E5" s="2" t="s">
        <v>4</v>
      </c>
      <c r="F5" s="2"/>
      <c r="G5" s="2" t="s">
        <v>5</v>
      </c>
      <c r="H5" s="2"/>
    </row>
    <row r="6" spans="1:7" ht="15">
      <c r="A6" t="s">
        <v>6</v>
      </c>
      <c r="C6" s="3">
        <v>81259</v>
      </c>
      <c r="E6" s="3">
        <v>662296</v>
      </c>
      <c r="G6" t="s">
        <v>7</v>
      </c>
    </row>
    <row r="7" spans="1:7" ht="15">
      <c r="A7" t="s">
        <v>8</v>
      </c>
      <c r="C7" s="3">
        <v>97223</v>
      </c>
      <c r="E7" s="3">
        <v>662296</v>
      </c>
      <c r="G7" t="s">
        <v>9</v>
      </c>
    </row>
    <row r="8" spans="1:7" ht="15">
      <c r="A8" t="s">
        <v>10</v>
      </c>
      <c r="C8" s="3">
        <v>42567</v>
      </c>
      <c r="E8" t="s">
        <v>11</v>
      </c>
      <c r="G8" t="s">
        <v>12</v>
      </c>
    </row>
    <row r="9" spans="1:7" ht="15">
      <c r="A9" t="s">
        <v>13</v>
      </c>
      <c r="C9" s="3">
        <v>37026</v>
      </c>
      <c r="E9" t="s">
        <v>11</v>
      </c>
      <c r="G9" t="s">
        <v>12</v>
      </c>
    </row>
    <row r="10" spans="1:7" ht="15">
      <c r="A10" t="s">
        <v>14</v>
      </c>
      <c r="C10" s="3">
        <v>20951</v>
      </c>
      <c r="E10" t="s">
        <v>11</v>
      </c>
      <c r="G10" t="s">
        <v>12</v>
      </c>
    </row>
    <row r="11" spans="1:7" ht="15">
      <c r="A11" t="s">
        <v>15</v>
      </c>
      <c r="C11" s="3">
        <v>116205</v>
      </c>
      <c r="E11" s="3">
        <v>662296</v>
      </c>
      <c r="G11" t="s">
        <v>16</v>
      </c>
    </row>
    <row r="12" spans="1:7" ht="15">
      <c r="A12" t="s">
        <v>17</v>
      </c>
      <c r="C12" s="3">
        <v>14002</v>
      </c>
      <c r="E12" t="s">
        <v>11</v>
      </c>
      <c r="G12" t="s">
        <v>12</v>
      </c>
    </row>
    <row r="13" spans="1:7" ht="15">
      <c r="A13" t="s">
        <v>18</v>
      </c>
      <c r="C13" s="3">
        <v>36718</v>
      </c>
      <c r="E13" t="s">
        <v>11</v>
      </c>
      <c r="G13" t="s">
        <v>12</v>
      </c>
    </row>
    <row r="14" spans="1:7" ht="15">
      <c r="A14" t="s">
        <v>19</v>
      </c>
      <c r="C14" s="3">
        <v>16302</v>
      </c>
      <c r="E14" t="s">
        <v>11</v>
      </c>
      <c r="G14" t="s">
        <v>12</v>
      </c>
    </row>
    <row r="15" spans="1:7" ht="15">
      <c r="A15" t="s">
        <v>20</v>
      </c>
      <c r="C15" s="3">
        <v>648896</v>
      </c>
      <c r="E15" s="3">
        <v>662296</v>
      </c>
      <c r="G15" t="s">
        <v>21</v>
      </c>
    </row>
    <row r="16" spans="1:7" ht="15">
      <c r="A16" t="s">
        <v>22</v>
      </c>
      <c r="C16" t="s">
        <v>11</v>
      </c>
      <c r="E16" s="3">
        <v>662296</v>
      </c>
      <c r="G16" t="s">
        <v>23</v>
      </c>
    </row>
    <row r="17" spans="1:7" ht="15">
      <c r="A17" t="s">
        <v>24</v>
      </c>
      <c r="C17" s="3">
        <v>528200</v>
      </c>
      <c r="E17" t="s">
        <v>11</v>
      </c>
      <c r="G17" t="s">
        <v>25</v>
      </c>
    </row>
    <row r="18" spans="1:7" ht="15">
      <c r="A18" t="s">
        <v>26</v>
      </c>
      <c r="C18" s="3">
        <v>931240</v>
      </c>
      <c r="E18" t="s">
        <v>11</v>
      </c>
      <c r="G18" t="s">
        <v>27</v>
      </c>
    </row>
    <row r="19" ht="15">
      <c r="A19" t="s">
        <v>28</v>
      </c>
    </row>
    <row r="20" spans="1:7" ht="15">
      <c r="A20" t="s">
        <v>29</v>
      </c>
      <c r="C20" s="3">
        <v>754000</v>
      </c>
      <c r="E20" t="s">
        <v>11</v>
      </c>
      <c r="G20" t="s">
        <v>9</v>
      </c>
    </row>
    <row r="21" spans="1:8" ht="15">
      <c r="A21" s="4"/>
      <c r="B21" s="4"/>
      <c r="C21" s="4"/>
      <c r="D21" s="4"/>
      <c r="E21" s="4"/>
      <c r="F21" s="4"/>
      <c r="G21" s="4"/>
      <c r="H21" s="4"/>
    </row>
  </sheetData>
  <sheetProtection selectLockedCells="1" selectUnlockedCells="1"/>
  <mergeCells count="11">
    <mergeCell ref="A2:F2"/>
    <mergeCell ref="A4:B4"/>
    <mergeCell ref="C4:H4"/>
    <mergeCell ref="A5:B5"/>
    <mergeCell ref="C5:D5"/>
    <mergeCell ref="E5:F5"/>
    <mergeCell ref="G5:H5"/>
    <mergeCell ref="A21:B21"/>
    <mergeCell ref="C21:D21"/>
    <mergeCell ref="E21:F21"/>
    <mergeCell ref="G21:H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4.7109375" style="0" customWidth="1"/>
    <col min="4" max="4" width="8.7109375" style="0" customWidth="1"/>
    <col min="5" max="7" width="10.7109375" style="0" customWidth="1"/>
    <col min="8" max="8" width="8.7109375" style="0" customWidth="1"/>
    <col min="9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6" width="10.7109375" style="0" customWidth="1"/>
    <col min="17" max="16384" width="8.7109375" style="0" customWidth="1"/>
  </cols>
  <sheetData>
    <row r="2" spans="1:6" ht="15" customHeight="1">
      <c r="A2" s="1" t="s">
        <v>30</v>
      </c>
      <c r="B2" s="1"/>
      <c r="C2" s="1"/>
      <c r="D2" s="1"/>
      <c r="E2" s="1"/>
      <c r="F2" s="1"/>
    </row>
    <row r="4" spans="1:16" ht="15" customHeight="1">
      <c r="A4" s="2"/>
      <c r="B4" s="2"/>
      <c r="C4" s="2"/>
      <c r="D4" s="2"/>
      <c r="E4" s="1" t="s">
        <v>31</v>
      </c>
      <c r="F4" s="1"/>
      <c r="G4" s="1"/>
      <c r="H4" s="1"/>
      <c r="I4" s="1"/>
      <c r="J4" s="1"/>
      <c r="K4" s="2" t="s">
        <v>32</v>
      </c>
      <c r="L4" s="2"/>
      <c r="M4" s="2"/>
      <c r="N4" s="2"/>
      <c r="O4" s="2"/>
      <c r="P4" s="2"/>
    </row>
    <row r="5" spans="1:16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2"/>
      <c r="B6" s="2"/>
      <c r="C6" s="2"/>
      <c r="D6" s="2"/>
      <c r="E6" s="2"/>
      <c r="F6" s="2"/>
      <c r="G6" s="2"/>
      <c r="H6" s="2"/>
      <c r="I6" s="2" t="s">
        <v>33</v>
      </c>
      <c r="J6" s="2"/>
      <c r="K6" s="2" t="s">
        <v>34</v>
      </c>
      <c r="L6" s="2"/>
      <c r="M6" s="2" t="s">
        <v>35</v>
      </c>
      <c r="N6" s="2"/>
      <c r="O6" s="2" t="s">
        <v>36</v>
      </c>
      <c r="P6" s="2"/>
    </row>
    <row r="7" spans="1:16" ht="15">
      <c r="A7" s="2" t="s">
        <v>37</v>
      </c>
      <c r="B7" s="2"/>
      <c r="C7" s="2"/>
      <c r="D7" s="2"/>
      <c r="E7" s="2" t="s">
        <v>38</v>
      </c>
      <c r="F7" s="2"/>
      <c r="G7" s="2" t="s">
        <v>39</v>
      </c>
      <c r="H7" s="2"/>
      <c r="I7" s="2" t="s">
        <v>40</v>
      </c>
      <c r="J7" s="2"/>
      <c r="K7" s="2" t="s">
        <v>41</v>
      </c>
      <c r="L7" s="2"/>
      <c r="M7" s="2" t="s">
        <v>42</v>
      </c>
      <c r="N7" s="2"/>
      <c r="O7" s="2" t="s">
        <v>40</v>
      </c>
      <c r="P7" s="2"/>
    </row>
    <row r="8" spans="1:16" ht="15">
      <c r="A8" s="2" t="s">
        <v>43</v>
      </c>
      <c r="B8" s="2"/>
      <c r="C8" s="2" t="s">
        <v>44</v>
      </c>
      <c r="D8" s="2"/>
      <c r="E8" s="2" t="s">
        <v>45</v>
      </c>
      <c r="F8" s="2"/>
      <c r="G8" s="2" t="s">
        <v>45</v>
      </c>
      <c r="H8" s="2"/>
      <c r="I8" s="2" t="s">
        <v>45</v>
      </c>
      <c r="J8" s="2"/>
      <c r="K8" s="2" t="s">
        <v>46</v>
      </c>
      <c r="L8" s="2"/>
      <c r="M8" s="2" t="s">
        <v>45</v>
      </c>
      <c r="N8" s="2"/>
      <c r="O8" s="2" t="s">
        <v>45</v>
      </c>
      <c r="P8" s="2"/>
    </row>
    <row r="9" spans="1:1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t="s">
        <v>47</v>
      </c>
      <c r="C10" t="s">
        <v>48</v>
      </c>
      <c r="E10" s="3">
        <v>504000</v>
      </c>
      <c r="F10" s="5">
        <v>-1</v>
      </c>
      <c r="G10" s="3">
        <v>558123</v>
      </c>
      <c r="I10" s="3">
        <v>31817</v>
      </c>
      <c r="J10" s="5">
        <v>-6</v>
      </c>
      <c r="K10" t="s">
        <v>11</v>
      </c>
      <c r="M10" t="s">
        <v>11</v>
      </c>
      <c r="O10" s="3">
        <v>5775</v>
      </c>
      <c r="P10" s="5">
        <v>-9</v>
      </c>
    </row>
    <row r="11" spans="1:16" ht="15">
      <c r="A11" t="s">
        <v>49</v>
      </c>
      <c r="C11" t="s">
        <v>50</v>
      </c>
      <c r="E11" s="3">
        <v>485000</v>
      </c>
      <c r="F11" s="5">
        <v>-1</v>
      </c>
      <c r="G11" s="3">
        <v>459765</v>
      </c>
      <c r="I11" s="3">
        <v>30845</v>
      </c>
      <c r="J11" s="5">
        <v>-5</v>
      </c>
      <c r="K11" s="3">
        <v>20000</v>
      </c>
      <c r="M11" s="3">
        <v>369656</v>
      </c>
      <c r="O11" s="3">
        <v>5719</v>
      </c>
      <c r="P11" s="5">
        <v>-9</v>
      </c>
    </row>
    <row r="12" spans="1:16" ht="15">
      <c r="A12" t="s">
        <v>51</v>
      </c>
      <c r="C12" t="s">
        <v>52</v>
      </c>
      <c r="E12" s="3">
        <v>485000</v>
      </c>
      <c r="F12" s="5">
        <v>-1</v>
      </c>
      <c r="G12" t="s">
        <v>11</v>
      </c>
      <c r="I12" s="3">
        <v>20122</v>
      </c>
      <c r="J12" s="5">
        <v>-6</v>
      </c>
      <c r="K12" s="3">
        <v>50000</v>
      </c>
      <c r="M12" t="s">
        <v>11</v>
      </c>
      <c r="O12" s="3">
        <v>5090</v>
      </c>
      <c r="P12" s="5">
        <v>-9</v>
      </c>
    </row>
    <row r="13" spans="1:16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>
      <c r="A14" t="s">
        <v>53</v>
      </c>
      <c r="C14" t="s">
        <v>48</v>
      </c>
      <c r="E14" s="3">
        <v>245385</v>
      </c>
      <c r="F14" s="5">
        <v>-2</v>
      </c>
      <c r="G14" s="3">
        <v>293874</v>
      </c>
      <c r="I14" s="3">
        <v>92384</v>
      </c>
      <c r="J14" s="5">
        <v>-7</v>
      </c>
      <c r="K14" t="s">
        <v>11</v>
      </c>
      <c r="M14" t="s">
        <v>11</v>
      </c>
      <c r="O14" s="3">
        <v>5775</v>
      </c>
      <c r="P14" s="5">
        <v>-9</v>
      </c>
    </row>
    <row r="15" spans="1:16" ht="15">
      <c r="A15" t="s">
        <v>54</v>
      </c>
      <c r="C15" t="s">
        <v>50</v>
      </c>
      <c r="E15" s="3">
        <v>296000</v>
      </c>
      <c r="F15" s="5">
        <v>-3</v>
      </c>
      <c r="G15" s="3">
        <v>233586</v>
      </c>
      <c r="I15" s="3">
        <v>32865</v>
      </c>
      <c r="J15" s="5">
        <v>-6</v>
      </c>
      <c r="K15" t="s">
        <v>11</v>
      </c>
      <c r="M15" s="3">
        <v>238360</v>
      </c>
      <c r="O15" s="3">
        <v>5719</v>
      </c>
      <c r="P15" s="5">
        <v>-9</v>
      </c>
    </row>
    <row r="16" spans="3:16" ht="15">
      <c r="C16" t="s">
        <v>52</v>
      </c>
      <c r="E16" s="3">
        <v>296000</v>
      </c>
      <c r="F16" s="5">
        <v>-3</v>
      </c>
      <c r="G16" t="s">
        <v>11</v>
      </c>
      <c r="I16" s="3">
        <v>30799</v>
      </c>
      <c r="J16" s="5">
        <v>-6</v>
      </c>
      <c r="K16" s="3">
        <v>46000</v>
      </c>
      <c r="M16" t="s">
        <v>11</v>
      </c>
      <c r="O16" s="3">
        <v>5090</v>
      </c>
      <c r="P16" s="5">
        <v>-9</v>
      </c>
    </row>
    <row r="17" spans="1:16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">
      <c r="A18" t="s">
        <v>55</v>
      </c>
      <c r="C18" t="s">
        <v>48</v>
      </c>
      <c r="E18" s="3">
        <v>326000</v>
      </c>
      <c r="F18" s="5">
        <v>-4</v>
      </c>
      <c r="G18" s="3">
        <v>433200</v>
      </c>
      <c r="I18" s="3">
        <v>23595</v>
      </c>
      <c r="J18" s="5">
        <v>-6</v>
      </c>
      <c r="K18" t="s">
        <v>11</v>
      </c>
      <c r="M18" s="3">
        <v>150012</v>
      </c>
      <c r="O18" s="3">
        <v>5775</v>
      </c>
      <c r="P18" s="5">
        <v>-9</v>
      </c>
    </row>
    <row r="19" spans="1:16" ht="15">
      <c r="A19" t="s">
        <v>56</v>
      </c>
      <c r="C19" t="s">
        <v>50</v>
      </c>
      <c r="E19" s="3">
        <v>315000</v>
      </c>
      <c r="F19" s="5">
        <v>-4</v>
      </c>
      <c r="G19" s="3">
        <v>265335</v>
      </c>
      <c r="I19" s="3">
        <v>18408</v>
      </c>
      <c r="J19" s="5">
        <v>-6</v>
      </c>
      <c r="K19" t="s">
        <v>11</v>
      </c>
      <c r="M19" s="3">
        <v>238360</v>
      </c>
      <c r="O19" s="3">
        <v>5719</v>
      </c>
      <c r="P19" s="5">
        <v>-9</v>
      </c>
    </row>
    <row r="20" spans="1:16" ht="15">
      <c r="A20" t="s">
        <v>57</v>
      </c>
      <c r="C20" t="s">
        <v>52</v>
      </c>
      <c r="E20" s="3">
        <v>253418</v>
      </c>
      <c r="F20" s="5">
        <v>-4</v>
      </c>
      <c r="G20" t="s">
        <v>11</v>
      </c>
      <c r="I20" s="3">
        <v>16357</v>
      </c>
      <c r="J20" s="5">
        <v>-6</v>
      </c>
      <c r="K20" s="3">
        <v>46000</v>
      </c>
      <c r="M20" t="s">
        <v>11</v>
      </c>
      <c r="O20" s="3">
        <v>5090</v>
      </c>
      <c r="P20" s="5">
        <v>-9</v>
      </c>
    </row>
    <row r="21" spans="1:16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">
      <c r="A22" t="s">
        <v>58</v>
      </c>
      <c r="C22" t="s">
        <v>48</v>
      </c>
      <c r="E22" s="3">
        <v>326000</v>
      </c>
      <c r="G22" s="3">
        <v>260800</v>
      </c>
      <c r="I22" s="3">
        <v>1174</v>
      </c>
      <c r="J22" s="5">
        <v>-6</v>
      </c>
      <c r="K22" t="s">
        <v>11</v>
      </c>
      <c r="M22" s="3">
        <v>100025</v>
      </c>
      <c r="O22" s="3">
        <v>5775</v>
      </c>
      <c r="P22" s="5">
        <v>-10</v>
      </c>
    </row>
    <row r="23" spans="1:16" ht="15">
      <c r="A23" t="s">
        <v>59</v>
      </c>
      <c r="C23" t="s">
        <v>50</v>
      </c>
      <c r="E23" s="3">
        <v>268035</v>
      </c>
      <c r="G23" s="3">
        <v>200812</v>
      </c>
      <c r="I23" s="3">
        <v>1644</v>
      </c>
      <c r="J23" s="5">
        <v>-5</v>
      </c>
      <c r="K23" s="3">
        <v>21000</v>
      </c>
      <c r="M23" s="3">
        <v>194407</v>
      </c>
      <c r="O23" s="3">
        <v>4646</v>
      </c>
      <c r="P23" s="5">
        <v>-10</v>
      </c>
    </row>
    <row r="24" spans="1:16" ht="15">
      <c r="A24" t="s">
        <v>60</v>
      </c>
      <c r="C24" t="s">
        <v>52</v>
      </c>
      <c r="E24" s="3">
        <v>132692</v>
      </c>
      <c r="G24" s="3">
        <v>75000</v>
      </c>
      <c r="I24" t="s">
        <v>11</v>
      </c>
      <c r="K24" s="3">
        <v>50000</v>
      </c>
      <c r="M24" t="s">
        <v>11</v>
      </c>
      <c r="O24" s="3">
        <v>80</v>
      </c>
      <c r="P24" s="5">
        <v>-10</v>
      </c>
    </row>
    <row r="25" spans="1:16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">
      <c r="A26" t="s">
        <v>61</v>
      </c>
      <c r="C26" t="s">
        <v>48</v>
      </c>
      <c r="E26" s="3">
        <v>250000</v>
      </c>
      <c r="G26" s="3">
        <v>266610</v>
      </c>
      <c r="I26" s="3">
        <v>3855</v>
      </c>
      <c r="J26" s="5">
        <v>-6</v>
      </c>
      <c r="K26" t="s">
        <v>11</v>
      </c>
      <c r="M26" s="3">
        <v>75006</v>
      </c>
      <c r="O26" s="3">
        <v>5775</v>
      </c>
      <c r="P26" s="5">
        <v>-9</v>
      </c>
    </row>
    <row r="27" spans="1:16" ht="15">
      <c r="A27" t="s">
        <v>62</v>
      </c>
      <c r="C27" t="s">
        <v>50</v>
      </c>
      <c r="E27" s="3">
        <v>273000</v>
      </c>
      <c r="G27" s="3">
        <v>193443</v>
      </c>
      <c r="I27" s="3">
        <v>2586</v>
      </c>
      <c r="J27" s="5">
        <v>-6</v>
      </c>
      <c r="K27" t="s">
        <v>11</v>
      </c>
      <c r="M27" s="3">
        <v>150002</v>
      </c>
      <c r="O27" s="3">
        <v>5719</v>
      </c>
      <c r="P27" s="5">
        <v>-9</v>
      </c>
    </row>
    <row r="28" spans="1:16" ht="15">
      <c r="A28" t="s">
        <v>63</v>
      </c>
      <c r="C28" t="s">
        <v>52</v>
      </c>
      <c r="E28" s="3">
        <v>273000</v>
      </c>
      <c r="G28" s="3">
        <v>91374</v>
      </c>
      <c r="I28" s="3">
        <v>2321</v>
      </c>
      <c r="J28" s="5">
        <v>-6</v>
      </c>
      <c r="K28" t="s">
        <v>11</v>
      </c>
      <c r="M28" t="s">
        <v>11</v>
      </c>
      <c r="O28" s="3">
        <v>5090</v>
      </c>
      <c r="P28" s="5">
        <v>-9</v>
      </c>
    </row>
  </sheetData>
  <sheetProtection selectLockedCells="1" selectUnlockedCells="1"/>
  <mergeCells count="48">
    <mergeCell ref="A2:F2"/>
    <mergeCell ref="A4:B4"/>
    <mergeCell ref="C4:D4"/>
    <mergeCell ref="E4:J4"/>
    <mergeCell ref="K4:N4"/>
    <mergeCell ref="O4:P4"/>
    <mergeCell ref="A5:B5"/>
    <mergeCell ref="C5:D5"/>
    <mergeCell ref="E5:F5"/>
    <mergeCell ref="G5:H5"/>
    <mergeCell ref="I5:J5"/>
    <mergeCell ref="K5:L5"/>
    <mergeCell ref="M5:N5"/>
    <mergeCell ref="O5:P5"/>
    <mergeCell ref="A6:B6"/>
    <mergeCell ref="C6:D6"/>
    <mergeCell ref="E6:F6"/>
    <mergeCell ref="G6:H6"/>
    <mergeCell ref="I6:J6"/>
    <mergeCell ref="K6:L6"/>
    <mergeCell ref="M6:N6"/>
    <mergeCell ref="O6:P6"/>
    <mergeCell ref="A7:B7"/>
    <mergeCell ref="C7:D7"/>
    <mergeCell ref="E7:F7"/>
    <mergeCell ref="G7:H7"/>
    <mergeCell ref="I7:J7"/>
    <mergeCell ref="K7:L7"/>
    <mergeCell ref="M7:N7"/>
    <mergeCell ref="O7:P7"/>
    <mergeCell ref="A8:B8"/>
    <mergeCell ref="C8:D8"/>
    <mergeCell ref="E8:F8"/>
    <mergeCell ref="G8:H8"/>
    <mergeCell ref="I8:J8"/>
    <mergeCell ref="K8:L8"/>
    <mergeCell ref="M8:N8"/>
    <mergeCell ref="O8:P8"/>
    <mergeCell ref="A9:H9"/>
    <mergeCell ref="I9:P9"/>
    <mergeCell ref="A13:H13"/>
    <mergeCell ref="I13:P13"/>
    <mergeCell ref="A17:H17"/>
    <mergeCell ref="I17:P17"/>
    <mergeCell ref="A21:H21"/>
    <mergeCell ref="I21:P21"/>
    <mergeCell ref="A25:H25"/>
    <mergeCell ref="I25:P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19.7109375" style="0" customWidth="1"/>
    <col min="10" max="16384" width="8.7109375" style="0" customWidth="1"/>
  </cols>
  <sheetData>
    <row r="2" spans="1:6" ht="15" customHeight="1">
      <c r="A2" s="1" t="s">
        <v>64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 t="s">
        <v>65</v>
      </c>
      <c r="H4" s="2"/>
      <c r="I4" s="2"/>
      <c r="J4" s="2"/>
    </row>
    <row r="5" spans="1:10" ht="15">
      <c r="A5" s="2"/>
      <c r="B5" s="2"/>
      <c r="C5" s="2"/>
      <c r="D5" s="2"/>
      <c r="E5" s="2"/>
      <c r="F5" s="2"/>
      <c r="G5" s="2" t="s">
        <v>66</v>
      </c>
      <c r="H5" s="2"/>
      <c r="I5" s="2" t="s">
        <v>67</v>
      </c>
      <c r="J5" s="2"/>
    </row>
    <row r="6" spans="1:10" ht="15">
      <c r="A6" s="2"/>
      <c r="B6" s="2"/>
      <c r="C6" s="2" t="s">
        <v>68</v>
      </c>
      <c r="D6" s="2"/>
      <c r="E6" s="2"/>
      <c r="F6" s="2"/>
      <c r="G6" s="2" t="s">
        <v>69</v>
      </c>
      <c r="H6" s="2"/>
      <c r="I6" s="2" t="s">
        <v>70</v>
      </c>
      <c r="J6" s="2"/>
    </row>
    <row r="7" spans="1:10" ht="15">
      <c r="A7" s="2"/>
      <c r="B7" s="2"/>
      <c r="C7" s="2" t="s">
        <v>71</v>
      </c>
      <c r="D7" s="2"/>
      <c r="E7" s="2"/>
      <c r="F7" s="2"/>
      <c r="G7" s="2" t="s">
        <v>72</v>
      </c>
      <c r="H7" s="2"/>
      <c r="I7" s="2" t="s">
        <v>73</v>
      </c>
      <c r="J7" s="2"/>
    </row>
    <row r="8" spans="1:10" ht="15">
      <c r="A8" s="2"/>
      <c r="B8" s="2"/>
      <c r="C8" s="2" t="s">
        <v>74</v>
      </c>
      <c r="D8" s="2"/>
      <c r="E8" s="2"/>
      <c r="F8" s="2"/>
      <c r="G8" s="2" t="s">
        <v>75</v>
      </c>
      <c r="H8" s="2"/>
      <c r="I8" s="2" t="s">
        <v>75</v>
      </c>
      <c r="J8" s="2"/>
    </row>
    <row r="9" spans="1:10" ht="15">
      <c r="A9" s="2"/>
      <c r="B9" s="2"/>
      <c r="C9" s="2" t="s">
        <v>76</v>
      </c>
      <c r="D9" s="2"/>
      <c r="E9" s="2" t="s">
        <v>77</v>
      </c>
      <c r="F9" s="2"/>
      <c r="G9" s="2" t="s">
        <v>78</v>
      </c>
      <c r="H9" s="2"/>
      <c r="I9" s="2" t="s">
        <v>78</v>
      </c>
      <c r="J9" s="2"/>
    </row>
    <row r="10" spans="1:10" ht="15">
      <c r="A10" s="2" t="s">
        <v>2</v>
      </c>
      <c r="B10" s="2"/>
      <c r="C10" s="2" t="s">
        <v>46</v>
      </c>
      <c r="D10" s="2"/>
      <c r="E10" s="2" t="s">
        <v>79</v>
      </c>
      <c r="F10" s="2"/>
      <c r="G10" s="2" t="s">
        <v>80</v>
      </c>
      <c r="H10" s="2"/>
      <c r="I10" s="2" t="s">
        <v>80</v>
      </c>
      <c r="J10" s="2"/>
    </row>
    <row r="11" spans="1:9" ht="15">
      <c r="A11" t="s">
        <v>47</v>
      </c>
      <c r="C11" s="3">
        <v>0</v>
      </c>
      <c r="E11" s="3">
        <v>0</v>
      </c>
      <c r="G11" t="s">
        <v>81</v>
      </c>
      <c r="I11" t="s">
        <v>82</v>
      </c>
    </row>
    <row r="12" spans="1:9" ht="15">
      <c r="A12" t="s">
        <v>53</v>
      </c>
      <c r="C12" s="3">
        <v>27050</v>
      </c>
      <c r="E12" s="3">
        <v>834208</v>
      </c>
      <c r="G12" t="s">
        <v>83</v>
      </c>
      <c r="I12" t="s">
        <v>84</v>
      </c>
    </row>
    <row r="13" spans="1:9" ht="15">
      <c r="A13" t="s">
        <v>55</v>
      </c>
      <c r="C13" s="3">
        <v>0</v>
      </c>
      <c r="E13" s="3">
        <v>0</v>
      </c>
      <c r="G13" t="s">
        <v>85</v>
      </c>
      <c r="I13" t="s">
        <v>86</v>
      </c>
    </row>
    <row r="14" spans="1:9" ht="15">
      <c r="A14" t="s">
        <v>58</v>
      </c>
      <c r="C14" s="3">
        <v>15000</v>
      </c>
      <c r="E14" s="3">
        <v>548592</v>
      </c>
      <c r="G14" t="s">
        <v>87</v>
      </c>
      <c r="I14" t="s">
        <v>88</v>
      </c>
    </row>
    <row r="15" spans="1:9" ht="15">
      <c r="A15" t="s">
        <v>61</v>
      </c>
      <c r="C15" s="3">
        <v>12500</v>
      </c>
      <c r="E15" s="3">
        <v>313702</v>
      </c>
      <c r="G15" t="s">
        <v>89</v>
      </c>
      <c r="I15" t="s">
        <v>90</v>
      </c>
    </row>
  </sheetData>
  <sheetProtection selectLockedCells="1" selectUnlockedCells="1"/>
  <mergeCells count="36">
    <mergeCell ref="A2:F2"/>
    <mergeCell ref="A4:B4"/>
    <mergeCell ref="C4:D4"/>
    <mergeCell ref="E4:F4"/>
    <mergeCell ref="G4:H4"/>
    <mergeCell ref="I4:J4"/>
    <mergeCell ref="A5:B5"/>
    <mergeCell ref="C5:D5"/>
    <mergeCell ref="E5:F5"/>
    <mergeCell ref="G5:H5"/>
    <mergeCell ref="I5:J5"/>
    <mergeCell ref="A6:B6"/>
    <mergeCell ref="C6:D6"/>
    <mergeCell ref="E6:F6"/>
    <mergeCell ref="G6:H6"/>
    <mergeCell ref="I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8" width="8.7109375" style="0" customWidth="1"/>
    <col min="19" max="19" width="10.7109375" style="0" customWidth="1"/>
    <col min="20" max="20" width="8.7109375" style="0" customWidth="1"/>
    <col min="21" max="21" width="10.7109375" style="0" customWidth="1"/>
    <col min="22" max="16384" width="8.7109375" style="0" customWidth="1"/>
  </cols>
  <sheetData>
    <row r="2" spans="1:6" ht="15" customHeight="1">
      <c r="A2" s="1" t="s">
        <v>91</v>
      </c>
      <c r="B2" s="1"/>
      <c r="C2" s="1"/>
      <c r="D2" s="1"/>
      <c r="E2" s="1"/>
      <c r="F2" s="1"/>
    </row>
    <row r="4" spans="1:22" ht="15">
      <c r="A4" s="2" t="s">
        <v>92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>
      <c r="A6" s="2"/>
      <c r="B6" s="2"/>
      <c r="C6" s="2" t="s">
        <v>93</v>
      </c>
      <c r="D6" s="2"/>
      <c r="E6" s="2" t="s">
        <v>94</v>
      </c>
      <c r="F6" s="2"/>
      <c r="G6" s="2" t="s">
        <v>95</v>
      </c>
      <c r="H6" s="2"/>
      <c r="I6" s="2" t="s">
        <v>96</v>
      </c>
      <c r="J6" s="2"/>
      <c r="K6" s="2" t="s">
        <v>97</v>
      </c>
      <c r="L6" s="2"/>
      <c r="M6" s="2" t="s">
        <v>98</v>
      </c>
      <c r="N6" s="2"/>
      <c r="O6" s="2" t="s">
        <v>99</v>
      </c>
      <c r="P6" s="2"/>
      <c r="Q6" s="2" t="s">
        <v>100</v>
      </c>
      <c r="R6" s="2"/>
      <c r="S6" s="2" t="s">
        <v>101</v>
      </c>
      <c r="T6" s="2"/>
      <c r="U6" s="2" t="s">
        <v>102</v>
      </c>
      <c r="V6" s="2"/>
    </row>
    <row r="7" spans="1:2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1" ht="15">
      <c r="A8" t="s">
        <v>103</v>
      </c>
      <c r="C8" s="3">
        <v>100</v>
      </c>
      <c r="E8" s="3">
        <v>191</v>
      </c>
      <c r="G8" s="3">
        <v>212</v>
      </c>
      <c r="I8" s="3">
        <v>138</v>
      </c>
      <c r="K8" s="3">
        <v>142</v>
      </c>
      <c r="M8" s="3">
        <v>64</v>
      </c>
      <c r="O8" s="3">
        <v>75</v>
      </c>
      <c r="Q8" s="3">
        <v>34</v>
      </c>
      <c r="S8" s="3">
        <v>154</v>
      </c>
      <c r="U8" s="3">
        <v>373</v>
      </c>
    </row>
    <row r="9" spans="1:21" ht="15">
      <c r="A9" t="s">
        <v>104</v>
      </c>
      <c r="C9" s="3">
        <v>100</v>
      </c>
      <c r="E9" s="3">
        <v>119</v>
      </c>
      <c r="G9" s="3">
        <v>146</v>
      </c>
      <c r="I9" s="3">
        <v>206</v>
      </c>
      <c r="K9" s="3">
        <v>382</v>
      </c>
      <c r="M9" s="3">
        <v>230</v>
      </c>
      <c r="O9" s="3">
        <v>182</v>
      </c>
      <c r="Q9" s="3">
        <v>126</v>
      </c>
      <c r="S9" s="3">
        <v>189</v>
      </c>
      <c r="U9" s="3">
        <v>205</v>
      </c>
    </row>
    <row r="10" spans="1:21" ht="15">
      <c r="A10" t="s">
        <v>105</v>
      </c>
      <c r="C10" s="3">
        <v>100</v>
      </c>
      <c r="E10" s="3">
        <v>103</v>
      </c>
      <c r="G10" s="3">
        <v>132</v>
      </c>
      <c r="I10" s="3">
        <v>119</v>
      </c>
      <c r="K10" s="3">
        <v>114</v>
      </c>
      <c r="M10" s="3">
        <v>103</v>
      </c>
      <c r="O10" s="3">
        <v>122</v>
      </c>
      <c r="Q10" s="3">
        <v>125</v>
      </c>
      <c r="S10" s="3">
        <v>178</v>
      </c>
      <c r="U10" s="3">
        <v>228</v>
      </c>
    </row>
  </sheetData>
  <sheetProtection selectLockedCells="1" selectUnlockedCells="1"/>
  <mergeCells count="35">
    <mergeCell ref="A2:F2"/>
    <mergeCell ref="A4:V4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 customHeight="1">
      <c r="A2" s="1" t="s">
        <v>106</v>
      </c>
      <c r="B2" s="1"/>
      <c r="C2" s="1"/>
      <c r="D2" s="1"/>
      <c r="E2" s="1"/>
      <c r="F2" s="1"/>
    </row>
    <row r="4" spans="1:6" ht="15">
      <c r="A4" s="2"/>
      <c r="B4" s="2"/>
      <c r="C4" s="2" t="s">
        <v>50</v>
      </c>
      <c r="D4" s="2"/>
      <c r="E4" s="2" t="s">
        <v>48</v>
      </c>
      <c r="F4" s="2"/>
    </row>
    <row r="5" spans="1:6" ht="15">
      <c r="A5" s="2"/>
      <c r="B5" s="2"/>
      <c r="C5" s="2"/>
      <c r="D5" s="2"/>
      <c r="E5" s="2"/>
      <c r="F5" s="2"/>
    </row>
    <row r="6" spans="1:5" ht="15">
      <c r="A6" t="s">
        <v>107</v>
      </c>
      <c r="C6" s="6">
        <v>519000</v>
      </c>
      <c r="E6" s="6">
        <v>938700</v>
      </c>
    </row>
    <row r="7" spans="1:5" ht="15">
      <c r="A7" t="s">
        <v>108</v>
      </c>
      <c r="C7" t="s">
        <v>11</v>
      </c>
      <c r="E7" t="s">
        <v>11</v>
      </c>
    </row>
    <row r="8" spans="1:5" ht="15">
      <c r="A8" t="s">
        <v>109</v>
      </c>
      <c r="C8" s="3">
        <v>2500</v>
      </c>
      <c r="E8" s="3">
        <v>21700</v>
      </c>
    </row>
    <row r="9" spans="1:5" ht="15">
      <c r="A9" t="s">
        <v>110</v>
      </c>
      <c r="C9" t="s">
        <v>11</v>
      </c>
      <c r="E9" t="s">
        <v>11</v>
      </c>
    </row>
    <row r="10" spans="1:5" ht="15">
      <c r="A10" s="4"/>
      <c r="B10" s="4"/>
      <c r="C10" t="s">
        <v>111</v>
      </c>
      <c r="E10" t="s">
        <v>111</v>
      </c>
    </row>
    <row r="11" spans="1:6" ht="15">
      <c r="A11" s="2"/>
      <c r="B11" s="2"/>
      <c r="C11" s="2"/>
      <c r="D11" s="2"/>
      <c r="E11" s="2"/>
      <c r="F11" s="2"/>
    </row>
    <row r="12" spans="1:5" ht="15">
      <c r="A12" t="s">
        <v>112</v>
      </c>
      <c r="C12" s="6">
        <v>521500</v>
      </c>
      <c r="E12" s="6">
        <v>960400</v>
      </c>
    </row>
    <row r="13" spans="1:5" ht="15">
      <c r="A13" s="4"/>
      <c r="B13" s="4"/>
      <c r="C13" s="7" t="e">
        <f>#N/A</f>
        <v>#N/A</v>
      </c>
      <c r="E13" s="7" t="e">
        <f>#N/A</f>
        <v>#N/A</v>
      </c>
    </row>
  </sheetData>
  <sheetProtection selectLockedCells="1" selectUnlockedCells="1"/>
  <mergeCells count="12">
    <mergeCell ref="A2:F2"/>
    <mergeCell ref="A4:B4"/>
    <mergeCell ref="C4:D4"/>
    <mergeCell ref="E4:F4"/>
    <mergeCell ref="A5:B5"/>
    <mergeCell ref="C5:D5"/>
    <mergeCell ref="E5:F5"/>
    <mergeCell ref="A10:B10"/>
    <mergeCell ref="A11:B11"/>
    <mergeCell ref="C11:D11"/>
    <mergeCell ref="E11:F11"/>
    <mergeCell ref="A13:B1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2019-12-07T12:18:07Z</dcterms:created>
  <dcterms:modified xsi:type="dcterms:W3CDTF">2019-12-07T12:18:07Z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